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I11" i="1" l="1"/>
  <c r="I10" i="1" s="1"/>
  <c r="I12" i="1"/>
  <c r="K12" i="1"/>
  <c r="K11" i="1"/>
  <c r="K10" i="1" s="1"/>
  <c r="E11" i="1"/>
  <c r="E10" i="1" s="1"/>
  <c r="E12" i="1"/>
  <c r="J16" i="1"/>
  <c r="H11" i="1"/>
  <c r="H12" i="1"/>
  <c r="J13" i="1"/>
  <c r="G11" i="1"/>
  <c r="G10" i="1" s="1"/>
  <c r="G12" i="1"/>
  <c r="F11" i="1"/>
  <c r="F10" i="1" s="1"/>
  <c r="F12" i="1"/>
  <c r="D11" i="1"/>
  <c r="D10" i="1" s="1"/>
  <c r="D12" i="1"/>
  <c r="H10" i="1" l="1"/>
  <c r="J10" i="1" s="1"/>
  <c r="J11" i="1"/>
  <c r="J12" i="1"/>
</calcChain>
</file>

<file path=xl/sharedStrings.xml><?xml version="1.0" encoding="utf-8"?>
<sst xmlns="http://schemas.openxmlformats.org/spreadsheetml/2006/main" count="51" uniqueCount="51">
  <si>
    <t>JUDETUL  VASLUI</t>
  </si>
  <si>
    <t>COMUNA ZAPODENI</t>
  </si>
  <si>
    <t xml:space="preserve"> Anexa 7</t>
  </si>
  <si>
    <t>Cont de executie - Detalierea cheltuielilor - Trimestrul: 4, Anul: 2016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</si>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</sst>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47000</v>
      </c>
      <c r="E10" s="11">
        <f>E11</f>
        <v>47000</v>
      </c>
      <c r="F10" s="11">
        <f>F11</f>
        <v>47000</v>
      </c>
      <c r="G10" s="11">
        <f>G11</f>
        <v>47000</v>
      </c>
      <c r="H10" s="11">
        <f>H11</f>
        <v>38203</v>
      </c>
      <c r="I10" s="11">
        <f>I11</f>
        <v>25503</v>
      </c>
      <c r="J10" s="11">
        <f>H10-I10</f>
        <v>12700</v>
      </c>
      <c r="K10" s="11">
        <f>K11</f>
        <v>25503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D13+D16</f>
        <v>47000</v>
      </c>
      <c r="E11" s="11">
        <f>E13+E16</f>
        <v>47000</v>
      </c>
      <c r="F11" s="11">
        <f>F13+F16</f>
        <v>47000</v>
      </c>
      <c r="G11" s="11">
        <f>G13+G16</f>
        <v>47000</v>
      </c>
      <c r="H11" s="11">
        <f>H13+H16</f>
        <v>38203</v>
      </c>
      <c r="I11" s="11">
        <f>I13+I16</f>
        <v>25503</v>
      </c>
      <c r="J11" s="11">
        <f>H11-I11</f>
        <v>12700</v>
      </c>
      <c r="K11" s="11">
        <f>K13+K16</f>
        <v>25503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D13+D16</f>
        <v>47000</v>
      </c>
      <c r="E12" s="11">
        <f>E13+E16</f>
        <v>47000</v>
      </c>
      <c r="F12" s="11">
        <f>F13+F16</f>
        <v>47000</v>
      </c>
      <c r="G12" s="11">
        <f>G13+G16</f>
        <v>47000</v>
      </c>
      <c r="H12" s="11">
        <f>H13+H16</f>
        <v>38203</v>
      </c>
      <c r="I12" s="11">
        <f>I13+I16</f>
        <v>25503</v>
      </c>
      <c r="J12" s="11">
        <f>H12-I12</f>
        <v>12700</v>
      </c>
      <c r="K12" s="11">
        <f>K13+K16</f>
        <v>25503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32000</v>
      </c>
      <c r="E13" s="11">
        <f>E14</f>
        <v>32000</v>
      </c>
      <c r="F13" s="11">
        <f>F14</f>
        <v>32000</v>
      </c>
      <c r="G13" s="11">
        <f>G14</f>
        <v>32000</v>
      </c>
      <c r="H13" s="11">
        <f>H14</f>
        <v>23203</v>
      </c>
      <c r="I13" s="11">
        <f>I14</f>
        <v>23203</v>
      </c>
      <c r="J13" s="11">
        <f>H13-I13</f>
        <v>0</v>
      </c>
      <c r="K13" s="11">
        <f>K14</f>
        <v>23203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32000</v>
      </c>
      <c r="E14" s="11">
        <f>E15</f>
        <v>32000</v>
      </c>
      <c r="F14" s="11">
        <f>F15</f>
        <v>32000</v>
      </c>
      <c r="G14" s="11">
        <f>G15</f>
        <v>32000</v>
      </c>
      <c r="H14" s="11">
        <f>H15</f>
        <v>23203</v>
      </c>
      <c r="I14" s="11">
        <f>I15</f>
        <v>23203</v>
      </c>
      <c r="J14" s="11">
        <f>H14-I14</f>
        <v>0</v>
      </c>
      <c r="K14" s="11">
        <f>K15</f>
        <v>23203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32000</v>
      </c>
      <c r="E15" s="11">
        <v>32000</v>
      </c>
      <c r="F15" s="11">
        <v>32000</v>
      </c>
      <c r="G15" s="11">
        <v>32000</v>
      </c>
      <c r="H15" s="11">
        <v>23203</v>
      </c>
      <c r="I15" s="11">
        <v>23203</v>
      </c>
      <c r="J15" s="11">
        <f>H15-I15</f>
        <v>0</v>
      </c>
      <c r="K15" s="11">
        <v>23203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D17</f>
        <v>15000</v>
      </c>
      <c r="E16" s="11">
        <f>E17</f>
        <v>15000</v>
      </c>
      <c r="F16" s="11">
        <f>F17</f>
        <v>15000</v>
      </c>
      <c r="G16" s="11">
        <f>G17</f>
        <v>15000</v>
      </c>
      <c r="H16" s="11">
        <f>H17</f>
        <v>15000</v>
      </c>
      <c r="I16" s="11">
        <f>I17</f>
        <v>2300</v>
      </c>
      <c r="J16" s="11">
        <f>H16-I16</f>
        <v>12700</v>
      </c>
      <c r="K16" s="11">
        <f>K17</f>
        <v>2300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+D18</f>
        <v>15000</v>
      </c>
      <c r="E17" s="11">
        <f>+E18</f>
        <v>15000</v>
      </c>
      <c r="F17" s="11">
        <f>+F18</f>
        <v>15000</v>
      </c>
      <c r="G17" s="11">
        <f>+G18</f>
        <v>15000</v>
      </c>
      <c r="H17" s="11">
        <f>+H18</f>
        <v>15000</v>
      </c>
      <c r="I17" s="11">
        <f>+I18</f>
        <v>2300</v>
      </c>
      <c r="J17" s="11">
        <f>H17-I17</f>
        <v>12700</v>
      </c>
      <c r="K17" s="11">
        <f>+K18</f>
        <v>2300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v>15000</v>
      </c>
      <c r="E18" s="11">
        <v>15000</v>
      </c>
      <c r="F18" s="11">
        <v>15000</v>
      </c>
      <c r="G18" s="11">
        <v>15000</v>
      </c>
      <c r="H18" s="11">
        <v>15000</v>
      </c>
      <c r="I18" s="11">
        <v>2300</v>
      </c>
      <c r="J18" s="11">
        <f>H18-I18</f>
        <v>12700</v>
      </c>
      <c r="K18" s="11">
        <v>2300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46</v>
      </c>
      <c r="B20" s="13"/>
      <c r="C20" s="13"/>
      <c r="D20" s="13"/>
      <c r="E20" s="13" t="s">
        <v>48</v>
      </c>
      <c r="F20" s="13"/>
      <c r="G20" s="13"/>
      <c r="H20" s="13"/>
      <c r="I20" s="13" t="s">
        <v>49</v>
      </c>
      <c r="J20" s="13"/>
      <c r="K20" s="13"/>
      <c r="L20" s="13"/>
    </row>
    <row r="21" spans="1:12" x14ac:dyDescent="0.25">
      <c r="A21" s="3" t="s">
        <v>47</v>
      </c>
      <c r="B21" s="3"/>
      <c r="C21" s="3"/>
      <c r="D21" s="3"/>
      <c r="E21" s="3"/>
      <c r="F21" s="3"/>
      <c r="G21" s="3"/>
      <c r="H21" s="3"/>
      <c r="I21" s="3" t="s">
        <v>50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1">
    <mergeCell ref="A20:D20"/>
    <mergeCell ref="A21:D21"/>
    <mergeCell ref="E20:H20"/>
    <mergeCell ref="E21:H21"/>
    <mergeCell ref="I20:L20"/>
    <mergeCell ref="I21:L2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2017-02-03T13:58:06Z</dcterms:created>
  <dcterms:modified xsi:type="dcterms:W3CDTF">2017-02-03T13:58:08Z</dcterms:modified>
</cp:coreProperties>
</file>