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K11" i="1" l="1"/>
  <c r="K10" i="1" s="1"/>
  <c r="K12" i="1"/>
  <c r="I11" i="1"/>
  <c r="I10" i="1" s="1"/>
  <c r="I12" i="1"/>
  <c r="E11" i="1"/>
  <c r="E10" i="1" s="1"/>
  <c r="E12" i="1"/>
  <c r="J13" i="1"/>
  <c r="H11" i="1"/>
  <c r="H12" i="1"/>
  <c r="J12" i="1" s="1"/>
  <c r="G11" i="1"/>
  <c r="G10" i="1" s="1"/>
  <c r="G12" i="1"/>
  <c r="F11" i="1"/>
  <c r="F10" i="1" s="1"/>
  <c r="F12" i="1"/>
  <c r="D11" i="1"/>
  <c r="D10" i="1" s="1"/>
  <c r="D12" i="1"/>
  <c r="H10" i="1" l="1"/>
  <c r="J10" i="1" s="1"/>
  <c r="J11" i="1"/>
</calcChain>
</file>

<file path=xl/sharedStrings.xml><?xml version="1.0" encoding="utf-8"?>
<sst xmlns="http://schemas.openxmlformats.org/spreadsheetml/2006/main" count="63" uniqueCount="63">
  <si>
    <t>JUDETUL  VASLUI</t>
  </si>
  <si>
    <t>COMUNA ZAPODENI</t>
  </si>
  <si>
    <t xml:space="preserve"> Anexa 7</t>
  </si>
  <si>
    <t>Cont de executie - Detalierea cheltuielilor - Trimestrul: 4, Anul: 2016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</si>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</sst>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23928</v>
      </c>
      <c r="E10" s="11">
        <f>E11</f>
        <v>23928</v>
      </c>
      <c r="F10" s="11">
        <f>F11</f>
        <v>23928</v>
      </c>
      <c r="G10" s="11">
        <f>G11</f>
        <v>23928</v>
      </c>
      <c r="H10" s="11">
        <f>H11</f>
        <v>20736</v>
      </c>
      <c r="I10" s="11">
        <f>I11</f>
        <v>20736</v>
      </c>
      <c r="J10" s="11">
        <f>H10-I10</f>
        <v>0</v>
      </c>
      <c r="K10" s="11">
        <f>K11</f>
        <v>21141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23928</v>
      </c>
      <c r="E11" s="11">
        <f>E13</f>
        <v>23928</v>
      </c>
      <c r="F11" s="11">
        <f>F13</f>
        <v>23928</v>
      </c>
      <c r="G11" s="11">
        <f>G13</f>
        <v>23928</v>
      </c>
      <c r="H11" s="11">
        <f>H13</f>
        <v>20736</v>
      </c>
      <c r="I11" s="11">
        <f>I13</f>
        <v>20736</v>
      </c>
      <c r="J11" s="11">
        <f>H11-I11</f>
        <v>0</v>
      </c>
      <c r="K11" s="11">
        <f>K13</f>
        <v>21141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23928</v>
      </c>
      <c r="E12" s="11">
        <f>E13</f>
        <v>23928</v>
      </c>
      <c r="F12" s="11">
        <f>F13</f>
        <v>23928</v>
      </c>
      <c r="G12" s="11">
        <f>G13</f>
        <v>23928</v>
      </c>
      <c r="H12" s="11">
        <f>H13</f>
        <v>20736</v>
      </c>
      <c r="I12" s="11">
        <f>I13</f>
        <v>20736</v>
      </c>
      <c r="J12" s="11">
        <f>H12-I12</f>
        <v>0</v>
      </c>
      <c r="K12" s="11">
        <f>K13</f>
        <v>21141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23928</v>
      </c>
      <c r="E13" s="11">
        <f>E14+E17</f>
        <v>23928</v>
      </c>
      <c r="F13" s="11">
        <f>F14+F17</f>
        <v>23928</v>
      </c>
      <c r="G13" s="11">
        <f>G14+G17</f>
        <v>23928</v>
      </c>
      <c r="H13" s="11">
        <f>H14+H17</f>
        <v>20736</v>
      </c>
      <c r="I13" s="11">
        <f>I14+I17</f>
        <v>20736</v>
      </c>
      <c r="J13" s="11">
        <f>H13-I13</f>
        <v>0</v>
      </c>
      <c r="K13" s="11">
        <f>K14+K17</f>
        <v>21141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18600</v>
      </c>
      <c r="E14" s="11">
        <f>E15+E16</f>
        <v>18600</v>
      </c>
      <c r="F14" s="11">
        <f>F15+F16</f>
        <v>18600</v>
      </c>
      <c r="G14" s="11">
        <f>G15+G16</f>
        <v>18600</v>
      </c>
      <c r="H14" s="11">
        <f>H15+H16</f>
        <v>17259</v>
      </c>
      <c r="I14" s="11">
        <f>I15+I16</f>
        <v>17259</v>
      </c>
      <c r="J14" s="11">
        <f>H14-I14</f>
        <v>0</v>
      </c>
      <c r="K14" s="11">
        <f>K15+K16</f>
        <v>17340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16828</v>
      </c>
      <c r="E15" s="11">
        <v>15000</v>
      </c>
      <c r="F15" s="11">
        <v>16828</v>
      </c>
      <c r="G15" s="11">
        <v>16828</v>
      </c>
      <c r="H15" s="11">
        <v>15487</v>
      </c>
      <c r="I15" s="11">
        <v>15487</v>
      </c>
      <c r="J15" s="11">
        <f>H15-I15</f>
        <v>0</v>
      </c>
      <c r="K15" s="11">
        <v>15568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1772</v>
      </c>
      <c r="E16" s="11">
        <v>3600</v>
      </c>
      <c r="F16" s="11">
        <v>1772</v>
      </c>
      <c r="G16" s="11">
        <v>1772</v>
      </c>
      <c r="H16" s="11">
        <v>1772</v>
      </c>
      <c r="I16" s="11">
        <v>1772</v>
      </c>
      <c r="J16" s="11">
        <f>H16-I16</f>
        <v>0</v>
      </c>
      <c r="K16" s="11">
        <v>1772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D18+D19+D20+D21+D22</f>
        <v>5328</v>
      </c>
      <c r="E17" s="11">
        <f>E18+E19+E20+E21+E22</f>
        <v>5328</v>
      </c>
      <c r="F17" s="11">
        <f>F18+F19+F20+F21+F22</f>
        <v>5328</v>
      </c>
      <c r="G17" s="11">
        <f>G18+G19+G20+G21+G22</f>
        <v>5328</v>
      </c>
      <c r="H17" s="11">
        <f>H18+H19+H20+H21+H22</f>
        <v>3477</v>
      </c>
      <c r="I17" s="11">
        <f>I18+I19+I20+I21+I22</f>
        <v>3477</v>
      </c>
      <c r="J17" s="11">
        <f>H17-I17</f>
        <v>0</v>
      </c>
      <c r="K17" s="11">
        <f>K18+K19+K20+K21+K22</f>
        <v>3801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2748</v>
      </c>
      <c r="E18" s="11">
        <v>2748</v>
      </c>
      <c r="F18" s="11">
        <v>2748</v>
      </c>
      <c r="G18" s="11">
        <v>2748</v>
      </c>
      <c r="H18" s="11">
        <v>2508</v>
      </c>
      <c r="I18" s="11">
        <v>2508</v>
      </c>
      <c r="J18" s="11">
        <f>H18-I18</f>
        <v>0</v>
      </c>
      <c r="K18" s="11">
        <v>2736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96</v>
      </c>
      <c r="E19" s="11">
        <v>96</v>
      </c>
      <c r="F19" s="11">
        <v>96</v>
      </c>
      <c r="G19" s="11">
        <v>96</v>
      </c>
      <c r="H19" s="11">
        <v>14</v>
      </c>
      <c r="I19" s="11">
        <v>14</v>
      </c>
      <c r="J19" s="11">
        <f>H19-I19</f>
        <v>0</v>
      </c>
      <c r="K19" s="11">
        <v>21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1416</v>
      </c>
      <c r="E20" s="11">
        <v>1416</v>
      </c>
      <c r="F20" s="11">
        <v>1416</v>
      </c>
      <c r="G20" s="11">
        <v>1416</v>
      </c>
      <c r="H20" s="11">
        <v>825</v>
      </c>
      <c r="I20" s="11">
        <v>825</v>
      </c>
      <c r="J20" s="11">
        <f>H20-I20</f>
        <v>0</v>
      </c>
      <c r="K20" s="11">
        <v>900</v>
      </c>
    </row>
    <row r="21" spans="1:12" s="6" customFormat="1" ht="22.5" x14ac:dyDescent="0.25">
      <c r="A21" s="10" t="s">
        <v>52</v>
      </c>
      <c r="B21" s="10" t="s">
        <v>53</v>
      </c>
      <c r="C21" s="10" t="s">
        <v>54</v>
      </c>
      <c r="D21" s="11">
        <v>912</v>
      </c>
      <c r="E21" s="11">
        <v>912</v>
      </c>
      <c r="F21" s="11">
        <v>912</v>
      </c>
      <c r="G21" s="11">
        <v>912</v>
      </c>
      <c r="H21" s="11">
        <v>22</v>
      </c>
      <c r="I21" s="11">
        <v>22</v>
      </c>
      <c r="J21" s="11">
        <f>H21-I21</f>
        <v>0</v>
      </c>
      <c r="K21" s="11">
        <v>24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156</v>
      </c>
      <c r="E22" s="11">
        <v>156</v>
      </c>
      <c r="F22" s="11">
        <v>156</v>
      </c>
      <c r="G22" s="11">
        <v>156</v>
      </c>
      <c r="H22" s="11">
        <v>108</v>
      </c>
      <c r="I22" s="11">
        <v>108</v>
      </c>
      <c r="J22" s="11">
        <f>H22-I22</f>
        <v>0</v>
      </c>
      <c r="K22" s="11">
        <v>120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58</v>
      </c>
      <c r="B24" s="13"/>
      <c r="C24" s="13"/>
      <c r="D24" s="13"/>
      <c r="E24" s="13" t="s">
        <v>60</v>
      </c>
      <c r="F24" s="13"/>
      <c r="G24" s="13"/>
      <c r="H24" s="13"/>
      <c r="I24" s="13" t="s">
        <v>61</v>
      </c>
      <c r="J24" s="13"/>
      <c r="K24" s="13"/>
      <c r="L24" s="13"/>
    </row>
    <row r="25" spans="1:12" x14ac:dyDescent="0.25">
      <c r="A25" s="3" t="s">
        <v>59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1">
    <mergeCell ref="A24:D24"/>
    <mergeCell ref="A25:D25"/>
    <mergeCell ref="E24:H24"/>
    <mergeCell ref="E25:H25"/>
    <mergeCell ref="I24:L24"/>
    <mergeCell ref="I25:L2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2017-02-03T13:58:11Z</dcterms:created>
  <dcterms:modified xsi:type="dcterms:W3CDTF">2017-02-03T13:58:13Z</dcterms:modified>
</cp:coreProperties>
</file>