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F11" i="1" l="1"/>
  <c r="F10" i="1" s="1"/>
  <c r="F12" i="1"/>
  <c r="I11" i="1"/>
  <c r="I10" i="1" s="1"/>
  <c r="I12" i="1"/>
  <c r="E11" i="1"/>
  <c r="E10" i="1" s="1"/>
  <c r="E12" i="1"/>
  <c r="K11" i="1"/>
  <c r="K10" i="1" s="1"/>
  <c r="K12" i="1"/>
  <c r="H11" i="1"/>
  <c r="H12" i="1"/>
  <c r="J13" i="1"/>
  <c r="G11" i="1"/>
  <c r="G10" i="1" s="1"/>
  <c r="G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<sst xmlns="http://schemas.openxmlformats.org/spreadsheetml/2006/main" count="42" uniqueCount="42">
  <si>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</si>
  <si>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ZAPODENI</t>
  </si>
  <si>
    <t xml:space="preserve"> Anexa 7</t>
  </si>
  <si>
    <t>Cont de executie - Detalierea cheltuielilor - Trimestrul: 4, Anul: 2016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</si>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</sst>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32000</v>
      </c>
      <c r="E10" s="11">
        <f>E11</f>
        <v>17000</v>
      </c>
      <c r="F10" s="11">
        <f>F11</f>
        <v>32000</v>
      </c>
      <c r="G10" s="11">
        <f>G11</f>
        <v>32000</v>
      </c>
      <c r="H10" s="11">
        <f>H11</f>
        <v>32000</v>
      </c>
      <c r="I10" s="11">
        <f>I11</f>
        <v>18027</v>
      </c>
      <c r="J10" s="11">
        <f>H10-I10</f>
        <v>13973</v>
      </c>
      <c r="K10" s="11">
        <f>K11</f>
        <v>21028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32000</v>
      </c>
      <c r="E11" s="11">
        <f>+E13</f>
        <v>17000</v>
      </c>
      <c r="F11" s="11">
        <f>+F13</f>
        <v>32000</v>
      </c>
      <c r="G11" s="11">
        <f>+G13</f>
        <v>32000</v>
      </c>
      <c r="H11" s="11">
        <f>+H13</f>
        <v>32000</v>
      </c>
      <c r="I11" s="11">
        <f>+I13</f>
        <v>18027</v>
      </c>
      <c r="J11" s="11">
        <f>H11-I11</f>
        <v>13973</v>
      </c>
      <c r="K11" s="11">
        <f>+K13</f>
        <v>21028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32000</v>
      </c>
      <c r="E12" s="11">
        <f>+E13</f>
        <v>17000</v>
      </c>
      <c r="F12" s="11">
        <f>+F13</f>
        <v>32000</v>
      </c>
      <c r="G12" s="11">
        <f>+G13</f>
        <v>32000</v>
      </c>
      <c r="H12" s="11">
        <f>+H13</f>
        <v>32000</v>
      </c>
      <c r="I12" s="11">
        <f>+I13</f>
        <v>18027</v>
      </c>
      <c r="J12" s="11">
        <f>H12-I12</f>
        <v>13973</v>
      </c>
      <c r="K12" s="11">
        <f>+K13</f>
        <v>21028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32000</v>
      </c>
      <c r="E13" s="11">
        <f>E14</f>
        <v>17000</v>
      </c>
      <c r="F13" s="11">
        <f>F14</f>
        <v>32000</v>
      </c>
      <c r="G13" s="11">
        <f>G14</f>
        <v>32000</v>
      </c>
      <c r="H13" s="11">
        <f>H14</f>
        <v>32000</v>
      </c>
      <c r="I13" s="11">
        <f>I14</f>
        <v>18027</v>
      </c>
      <c r="J13" s="11">
        <f>H13-I13</f>
        <v>13973</v>
      </c>
      <c r="K13" s="11">
        <f>K14</f>
        <v>21028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32000</v>
      </c>
      <c r="E14" s="11">
        <f>+E15</f>
        <v>17000</v>
      </c>
      <c r="F14" s="11">
        <f>+F15</f>
        <v>32000</v>
      </c>
      <c r="G14" s="11">
        <f>+G15</f>
        <v>32000</v>
      </c>
      <c r="H14" s="11">
        <f>+H15</f>
        <v>32000</v>
      </c>
      <c r="I14" s="11">
        <f>+I15</f>
        <v>18027</v>
      </c>
      <c r="J14" s="11">
        <f>H14-I14</f>
        <v>13973</v>
      </c>
      <c r="K14" s="11">
        <f>+K15</f>
        <v>21028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32000</v>
      </c>
      <c r="E15" s="11">
        <v>17000</v>
      </c>
      <c r="F15" s="11">
        <v>32000</v>
      </c>
      <c r="G15" s="11">
        <v>32000</v>
      </c>
      <c r="H15" s="11">
        <v>32000</v>
      </c>
      <c r="I15" s="11">
        <v>18027</v>
      </c>
      <c r="J15" s="11">
        <f>H15-I15</f>
        <v>13973</v>
      </c>
      <c r="K15" s="11">
        <v>21028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2017-02-03T13:59:30Z</dcterms:created>
  <dcterms:modified xsi:type="dcterms:W3CDTF">2017-02-03T13:59:33Z</dcterms:modified>
</cp:coreProperties>
</file>