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K14" i="1"/>
  <c r="K13" i="1" s="1"/>
  <c r="K12" i="1" s="1"/>
  <c r="K11" i="1" s="1"/>
  <c r="K10" i="1" s="1"/>
  <c r="J15" i="1"/>
  <c r="J16" i="1"/>
  <c r="H12" i="1" l="1"/>
  <c r="J13" i="1"/>
  <c r="J14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<sst xmlns="http://schemas.openxmlformats.org/spreadsheetml/2006/main" count="45" uniqueCount="45">
  <si>
    <t>JUDETUL  VASLUI</t>
  </si>
  <si>
    <t>COMUNA ZAPODENI</t>
  </si>
  <si>
    <t xml:space="preserve"> Anexa 7</t>
  </si>
  <si>
    <t>Cont de executie - Detalierea cheltuielilor - Trimestrul: 4, Anul: 2016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</si>
  <si>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</si>
  <si>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</si>
  <si>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</si>
  <si>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</si>
  <si>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</si>
  <si>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</si>
  <si>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</si>
  <si>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</si>
  <si>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</si>
  <si>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</si>
  <si>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</si>
  <si>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</si>
  <si>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</si>
  <si>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</si>
  <si>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</si>
  <si>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</si>
  <si>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</si>
  <si>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</si>
  <si>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</si>
  <si>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</si>
  <si>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</si>
  <si>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</si>
  <si>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</si>
  <si>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</si>
  <si>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</si>
  <si>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</si>
  <si>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</si>
  <si>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</si>
  <si>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</si>
  <si>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</si>
  <si>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</si>
  <si>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</si>
  <si>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</si>
  <si>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376</t>
  </si>
  <si>
    <t>Alte active fixe</t>
  </si>
  <si>
    <t>71.01.30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</si>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</sst>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100000</v>
      </c>
      <c r="E10" s="11">
        <f>+E11</f>
        <v>100000</v>
      </c>
      <c r="F10" s="11">
        <f>+F11</f>
        <v>100000</v>
      </c>
      <c r="G10" s="11">
        <f>+G11</f>
        <v>100000</v>
      </c>
      <c r="H10" s="11">
        <f>+H11</f>
        <v>100000</v>
      </c>
      <c r="I10" s="11">
        <f>+I11</f>
        <v>76759</v>
      </c>
      <c r="J10" s="11">
        <f>H10-I10</f>
        <v>23241</v>
      </c>
      <c r="K10" s="11">
        <f>+K11</f>
        <v>67547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100000</v>
      </c>
      <c r="E11" s="11">
        <f>+E12</f>
        <v>100000</v>
      </c>
      <c r="F11" s="11">
        <f>+F12</f>
        <v>100000</v>
      </c>
      <c r="G11" s="11">
        <f>+G12</f>
        <v>100000</v>
      </c>
      <c r="H11" s="11">
        <f>+H12</f>
        <v>100000</v>
      </c>
      <c r="I11" s="11">
        <f>+I12</f>
        <v>76759</v>
      </c>
      <c r="J11" s="11">
        <f>H11-I11</f>
        <v>23241</v>
      </c>
      <c r="K11" s="11">
        <f>+K12</f>
        <v>67547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100000</v>
      </c>
      <c r="E12" s="11">
        <f>E13</f>
        <v>100000</v>
      </c>
      <c r="F12" s="11">
        <f>F13</f>
        <v>100000</v>
      </c>
      <c r="G12" s="11">
        <f>G13</f>
        <v>100000</v>
      </c>
      <c r="H12" s="11">
        <f>H13</f>
        <v>100000</v>
      </c>
      <c r="I12" s="11">
        <f>I13</f>
        <v>76759</v>
      </c>
      <c r="J12" s="11">
        <f>H12-I12</f>
        <v>23241</v>
      </c>
      <c r="K12" s="11">
        <f>K13</f>
        <v>67547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100000</v>
      </c>
      <c r="E13" s="11">
        <f>E14</f>
        <v>100000</v>
      </c>
      <c r="F13" s="11">
        <f>F14</f>
        <v>100000</v>
      </c>
      <c r="G13" s="11">
        <f>G14</f>
        <v>100000</v>
      </c>
      <c r="H13" s="11">
        <f>H14</f>
        <v>100000</v>
      </c>
      <c r="I13" s="11">
        <f>I14</f>
        <v>76759</v>
      </c>
      <c r="J13" s="11">
        <f>H13-I13</f>
        <v>23241</v>
      </c>
      <c r="K13" s="11">
        <f>K14</f>
        <v>67547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100000</v>
      </c>
      <c r="E14" s="11">
        <f>E15+E16</f>
        <v>100000</v>
      </c>
      <c r="F14" s="11">
        <f>F15+F16</f>
        <v>100000</v>
      </c>
      <c r="G14" s="11">
        <f>G15+G16</f>
        <v>100000</v>
      </c>
      <c r="H14" s="11">
        <f>H15+H16</f>
        <v>100000</v>
      </c>
      <c r="I14" s="11">
        <f>I15+I16</f>
        <v>76759</v>
      </c>
      <c r="J14" s="11">
        <f>H14-I14</f>
        <v>23241</v>
      </c>
      <c r="K14" s="11">
        <f>K15+K16</f>
        <v>67547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100000</v>
      </c>
      <c r="E15" s="11">
        <v>100000</v>
      </c>
      <c r="F15" s="11">
        <v>100000</v>
      </c>
      <c r="G15" s="11">
        <v>100000</v>
      </c>
      <c r="H15" s="11">
        <v>100000</v>
      </c>
      <c r="I15" s="11">
        <v>76759</v>
      </c>
      <c r="J15" s="11">
        <f>H15-I15</f>
        <v>23241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67547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40</v>
      </c>
      <c r="B18" s="13"/>
      <c r="C18" s="13"/>
      <c r="D18" s="13"/>
      <c r="E18" s="13" t="s">
        <v>42</v>
      </c>
      <c r="F18" s="13"/>
      <c r="G18" s="13"/>
      <c r="H18" s="13"/>
      <c r="I18" s="13" t="s">
        <v>43</v>
      </c>
      <c r="J18" s="13"/>
      <c r="K18" s="13"/>
      <c r="L18" s="13"/>
    </row>
    <row r="19" spans="1:12" x14ac:dyDescent="0.25">
      <c r="A19" s="3" t="s">
        <v>41</v>
      </c>
      <c r="B19" s="3"/>
      <c r="C19" s="3"/>
      <c r="D19" s="3"/>
      <c r="E19" s="3"/>
      <c r="F19" s="3"/>
      <c r="G19" s="3"/>
      <c r="H19" s="3"/>
      <c r="I19" s="3" t="s">
        <v>44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1">
    <mergeCell ref="A18:D18"/>
    <mergeCell ref="A19:D19"/>
    <mergeCell ref="E18:H18"/>
    <mergeCell ref="E19:H19"/>
    <mergeCell ref="I18:L18"/>
    <mergeCell ref="I19:L1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2017-02-03T13:59:03Z</dcterms:created>
  <dcterms:modified xsi:type="dcterms:W3CDTF">2017-02-03T13:59:05Z</dcterms:modified>
</cp:coreProperties>
</file>