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F9" i="1"/>
  <c r="G9" i="1"/>
  <c r="H9" i="1"/>
  <c r="I9" i="1"/>
  <c r="E9" i="1" s="1"/>
  <c r="J9" i="1"/>
  <c r="K9" i="1"/>
  <c r="L9" i="1"/>
  <c r="L18" i="1" s="1"/>
  <c r="L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H18" i="1" s="1"/>
  <c r="H23" i="1" s="1"/>
  <c r="I17" i="1"/>
  <c r="I18" i="1" s="1"/>
  <c r="J17" i="1"/>
  <c r="K17" i="1"/>
  <c r="L17" i="1"/>
  <c r="G18" i="1"/>
  <c r="G23" i="1" s="1"/>
  <c r="J18" i="1"/>
  <c r="K18" i="1"/>
  <c r="K23" i="1" s="1"/>
  <c r="D19" i="1"/>
  <c r="E19" i="1"/>
  <c r="D20" i="1"/>
  <c r="E20" i="1"/>
  <c r="D21" i="1"/>
  <c r="E21" i="1"/>
  <c r="D22" i="1"/>
  <c r="E22" i="1"/>
  <c r="J23" i="1"/>
  <c r="I23" i="1" l="1"/>
  <c r="E23" i="1" s="1"/>
  <c r="E18" i="1"/>
  <c r="F18" i="1"/>
  <c r="E17" i="1"/>
  <c r="F23" i="1" l="1"/>
  <c r="D23" i="1" s="1"/>
  <c r="D18" i="1"/>
</calcChain>
</file>

<file path=xl/sharedStrings.xml><?xml version="1.0" encoding="utf-8"?>
<sst xmlns="http://schemas.openxmlformats.org/spreadsheetml/2006/main" count="95" uniqueCount="65">
  <si>
    <t>JUDETUL  VASLUI</t>
  </si>
  <si>
    <t>COMUNA ZAPODENI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</si>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</sst>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 t="e">
        <f>F6+G6+H6+I6+J6+K6</f>
        <v>#VALUE!</v>
      </c>
      <c r="E6" s="10" t="e">
        <f>I6+J6+K6</f>
        <v>#VALUE!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6058981</v>
      </c>
      <c r="E7" s="10">
        <f>I7+J7+K7</f>
        <v>66740</v>
      </c>
      <c r="F7" s="10">
        <v>1659782</v>
      </c>
      <c r="G7" s="10">
        <v>0</v>
      </c>
      <c r="H7" s="10">
        <v>4332459</v>
      </c>
      <c r="I7" s="10">
        <v>0</v>
      </c>
      <c r="J7" s="10">
        <v>0</v>
      </c>
      <c r="K7" s="10">
        <v>66740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5818023</v>
      </c>
      <c r="E8" s="10">
        <f>I8+J8+K8</f>
        <v>66279</v>
      </c>
      <c r="F8" s="10">
        <v>1659782</v>
      </c>
      <c r="G8" s="10">
        <v>0</v>
      </c>
      <c r="H8" s="10">
        <v>4091962</v>
      </c>
      <c r="I8" s="10">
        <v>0</v>
      </c>
      <c r="J8" s="10">
        <v>0</v>
      </c>
      <c r="K8" s="10">
        <v>66279</v>
      </c>
      <c r="L8" s="10"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240958</v>
      </c>
      <c r="E9" s="10">
        <f>I9+J9+K9</f>
        <v>461</v>
      </c>
      <c r="F9" s="10">
        <f>F7-F8</f>
        <v>0</v>
      </c>
      <c r="G9" s="10">
        <f>G7-G8</f>
        <v>0</v>
      </c>
      <c r="H9" s="10">
        <f>H7-H8</f>
        <v>240497</v>
      </c>
      <c r="I9" s="10">
        <f>I7-I8</f>
        <v>0</v>
      </c>
      <c r="J9" s="10">
        <f>J7-J8</f>
        <v>0</v>
      </c>
      <c r="K9" s="10">
        <f>K7-K8</f>
        <v>461</v>
      </c>
      <c r="L9" s="10">
        <f>L7-L8</f>
        <v>0</v>
      </c>
    </row>
    <row r="10" spans="1:12" s="6" customFormat="1" x14ac:dyDescent="0.25">
      <c r="A10" s="9" t="s">
        <v>28</v>
      </c>
      <c r="B10" s="9" t="s">
        <v>29</v>
      </c>
      <c r="C10" s="9" t="s">
        <v>30</v>
      </c>
      <c r="D10" s="10" t="e">
        <f>F10+G10+H10+I10+J10+K10</f>
        <v>#VALUE!</v>
      </c>
      <c r="E10" s="10" t="e">
        <f>I10+J10+K10</f>
        <v>#VALUE!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</row>
    <row r="11" spans="1:12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38</v>
      </c>
      <c r="B14" s="9" t="s">
        <v>39</v>
      </c>
      <c r="C14" s="9" t="s">
        <v>40</v>
      </c>
      <c r="D14" s="10" t="e">
        <f>F14+G14+H14+I14+J14+K14</f>
        <v>#VALUE!</v>
      </c>
      <c r="E14" s="10" t="e">
        <f>I14+J14+K14</f>
        <v>#VALUE!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</row>
    <row r="15" spans="1:12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240958</v>
      </c>
      <c r="E18" s="10">
        <f>I18+J18+K18</f>
        <v>461</v>
      </c>
      <c r="F18" s="10">
        <f>F9+F13+F17</f>
        <v>0</v>
      </c>
      <c r="G18" s="10">
        <f>G9+G13+G17</f>
        <v>0</v>
      </c>
      <c r="H18" s="10">
        <f>H9+H13+H17</f>
        <v>240497</v>
      </c>
      <c r="I18" s="10">
        <f>I9+I13+I17</f>
        <v>0</v>
      </c>
      <c r="J18" s="10">
        <f>J9+J13+J17</f>
        <v>0</v>
      </c>
      <c r="K18" s="10">
        <f>K9+K13+K17</f>
        <v>461</v>
      </c>
      <c r="L18" s="10">
        <f>L9+L13+L17</f>
        <v>0</v>
      </c>
    </row>
    <row r="19" spans="1:12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</f>
        <v>322359</v>
      </c>
      <c r="E19" s="10">
        <f>I19+J19+K19</f>
        <v>523</v>
      </c>
      <c r="F19" s="10">
        <v>0</v>
      </c>
      <c r="G19" s="10">
        <v>0</v>
      </c>
      <c r="H19" s="10">
        <v>321836</v>
      </c>
      <c r="I19" s="10">
        <v>0</v>
      </c>
      <c r="J19" s="10">
        <v>0</v>
      </c>
      <c r="K19" s="10">
        <v>523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321203</v>
      </c>
      <c r="E20" s="10">
        <f>I20+J20+K20</f>
        <v>0</v>
      </c>
      <c r="F20" s="10">
        <v>0</v>
      </c>
      <c r="G20" s="10">
        <v>0</v>
      </c>
      <c r="H20" s="10">
        <v>321203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</f>
        <v>321203</v>
      </c>
      <c r="E21" s="10">
        <f>I21+J21+K21</f>
        <v>0</v>
      </c>
      <c r="F21" s="10">
        <v>0</v>
      </c>
      <c r="G21" s="10">
        <v>0</v>
      </c>
      <c r="H21" s="10">
        <v>321203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</f>
        <v>563317</v>
      </c>
      <c r="E23" s="10">
        <f>I23+J23+K23</f>
        <v>984</v>
      </c>
      <c r="F23" s="10">
        <f>F18+F19+F20-F21-F22</f>
        <v>0</v>
      </c>
      <c r="G23" s="10">
        <f>G18+G19+G20-G21-G22</f>
        <v>0</v>
      </c>
      <c r="H23" s="10">
        <f>H18+H19+H20-H21-H22</f>
        <v>562333</v>
      </c>
      <c r="I23" s="10">
        <f>I18+I19+I20-I21-I22</f>
        <v>0</v>
      </c>
      <c r="J23" s="10">
        <f>J18+J19+J20-J21-J22</f>
        <v>0</v>
      </c>
      <c r="K23" s="10">
        <f>K18+K19+K20-K21-K22</f>
        <v>984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2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2017-02-03T13:57:51Z</dcterms:created>
  <dcterms:modified xsi:type="dcterms:W3CDTF">2017-02-03T13:57:53Z</dcterms:modified>
</cp:coreProperties>
</file>